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0" windowWidth="19980" windowHeight="7305"/>
  </bookViews>
  <sheets>
    <sheet name="CC" sheetId="1" r:id="rId1"/>
    <sheet name="Grading Performances" sheetId="2" r:id="rId2"/>
    <sheet name="Graded Games" sheetId="3" r:id="rId3"/>
  </sheets>
  <calcPr calcId="191029"/>
</workbook>
</file>

<file path=xl/calcChain.xml><?xml version="1.0" encoding="utf-8"?>
<calcChain xmlns="http://schemas.openxmlformats.org/spreadsheetml/2006/main">
  <c r="C7" i="2"/>
  <c r="C6"/>
  <c r="C8" l="1"/>
  <c r="C10"/>
  <c r="C11" l="1"/>
  <c r="C13"/>
  <c r="C12" l="1"/>
  <c r="C14"/>
</calcChain>
</file>

<file path=xl/sharedStrings.xml><?xml version="1.0" encoding="utf-8"?>
<sst xmlns="http://schemas.openxmlformats.org/spreadsheetml/2006/main" count="102" uniqueCount="85">
  <si>
    <t>5 Round Swiss Tournament</t>
  </si>
  <si>
    <t xml:space="preserve">No. </t>
  </si>
  <si>
    <t>Name</t>
  </si>
  <si>
    <t>Round</t>
  </si>
  <si>
    <t>Ieuan Ward</t>
  </si>
  <si>
    <t>Neville Twitchell</t>
  </si>
  <si>
    <t>Lara Osiyemi</t>
  </si>
  <si>
    <t>Pete Jurd</t>
  </si>
  <si>
    <t>Adam Hirst</t>
  </si>
  <si>
    <t>Will Young</t>
  </si>
  <si>
    <t>Charles Willbe</t>
  </si>
  <si>
    <t>Grade</t>
  </si>
  <si>
    <t>Pairings</t>
  </si>
  <si>
    <t>Round 1</t>
  </si>
  <si>
    <t>Total Score</t>
  </si>
  <si>
    <t>Round 2</t>
  </si>
  <si>
    <t>Round 3</t>
  </si>
  <si>
    <t>Round 4</t>
  </si>
  <si>
    <t>Round 5</t>
  </si>
  <si>
    <t>Robert Hitchings</t>
  </si>
  <si>
    <t>Games played</t>
  </si>
  <si>
    <t>Rating Performance</t>
  </si>
  <si>
    <t>Current rating</t>
  </si>
  <si>
    <t>+/-</t>
  </si>
  <si>
    <t>2 vs 8</t>
  </si>
  <si>
    <t>11 vs 5</t>
  </si>
  <si>
    <t>Time Controls:-</t>
  </si>
  <si>
    <t xml:space="preserve">Default </t>
  </si>
  <si>
    <t>Alternative</t>
  </si>
  <si>
    <t>Bishop's Stortford Club Championship 2019-20</t>
  </si>
  <si>
    <t>Andrew Cowlin</t>
  </si>
  <si>
    <t>David Hobden</t>
  </si>
  <si>
    <t>Rob Davies</t>
  </si>
  <si>
    <t>Nathan Wong</t>
  </si>
  <si>
    <t>UG</t>
  </si>
  <si>
    <t xml:space="preserve">10 vs 1 </t>
  </si>
  <si>
    <t>4 vs 12</t>
  </si>
  <si>
    <t>6 vs 9</t>
  </si>
  <si>
    <t>7 vs 3</t>
  </si>
  <si>
    <t>All in 80</t>
  </si>
  <si>
    <t>70 + 10</t>
  </si>
  <si>
    <r>
      <t xml:space="preserve">1  </t>
    </r>
    <r>
      <rPr>
        <vertAlign val="superscript"/>
        <sz val="9"/>
        <color theme="1"/>
        <rFont val="Arial"/>
        <family val="2"/>
      </rPr>
      <t>W3</t>
    </r>
  </si>
  <si>
    <r>
      <t xml:space="preserve">0  </t>
    </r>
    <r>
      <rPr>
        <vertAlign val="superscript"/>
        <sz val="9"/>
        <color theme="1"/>
        <rFont val="Arial"/>
        <family val="2"/>
      </rPr>
      <t>B7</t>
    </r>
  </si>
  <si>
    <r>
      <t xml:space="preserve">0  </t>
    </r>
    <r>
      <rPr>
        <vertAlign val="superscript"/>
        <sz val="9"/>
        <color theme="1"/>
        <rFont val="Arial"/>
        <family val="2"/>
      </rPr>
      <t>W5</t>
    </r>
  </si>
  <si>
    <r>
      <t xml:space="preserve">1 </t>
    </r>
    <r>
      <rPr>
        <vertAlign val="superscript"/>
        <sz val="9"/>
        <color theme="1"/>
        <rFont val="Arial"/>
        <family val="2"/>
      </rPr>
      <t>B11</t>
    </r>
  </si>
  <si>
    <r>
      <t xml:space="preserve">1  </t>
    </r>
    <r>
      <rPr>
        <vertAlign val="superscript"/>
        <sz val="9"/>
        <color theme="1"/>
        <rFont val="Arial"/>
        <family val="2"/>
      </rPr>
      <t>W9</t>
    </r>
  </si>
  <si>
    <r>
      <t xml:space="preserve">0 </t>
    </r>
    <r>
      <rPr>
        <vertAlign val="superscript"/>
        <sz val="9"/>
        <color theme="1"/>
        <rFont val="Arial"/>
        <family val="2"/>
      </rPr>
      <t xml:space="preserve"> B6</t>
    </r>
  </si>
  <si>
    <t xml:space="preserve">0 - 1 </t>
  </si>
  <si>
    <t>Pete</t>
  </si>
  <si>
    <t>Graded Games 2019-20</t>
  </si>
  <si>
    <t>October</t>
  </si>
  <si>
    <t xml:space="preserve">Charles </t>
  </si>
  <si>
    <t>1 - 0</t>
  </si>
  <si>
    <t>Neville</t>
  </si>
  <si>
    <t xml:space="preserve">Adam </t>
  </si>
  <si>
    <t>David</t>
  </si>
  <si>
    <t>Michael Dunsire</t>
  </si>
  <si>
    <r>
      <t xml:space="preserve">1 </t>
    </r>
    <r>
      <rPr>
        <vertAlign val="superscript"/>
        <sz val="9"/>
        <color theme="1"/>
        <rFont val="Arial"/>
        <family val="2"/>
      </rPr>
      <t>B10</t>
    </r>
  </si>
  <si>
    <r>
      <t xml:space="preserve">0  </t>
    </r>
    <r>
      <rPr>
        <vertAlign val="superscript"/>
        <sz val="9"/>
        <color theme="1"/>
        <rFont val="Arial"/>
        <family val="2"/>
      </rPr>
      <t>W1</t>
    </r>
  </si>
  <si>
    <r>
      <t xml:space="preserve">0.5 </t>
    </r>
    <r>
      <rPr>
        <vertAlign val="superscript"/>
        <sz val="9"/>
        <color theme="1"/>
        <rFont val="Arial"/>
        <family val="2"/>
      </rPr>
      <t>W8</t>
    </r>
  </si>
  <si>
    <r>
      <t xml:space="preserve">1 </t>
    </r>
    <r>
      <rPr>
        <vertAlign val="superscript"/>
        <sz val="9"/>
        <color theme="1"/>
        <rFont val="Arial"/>
        <family val="2"/>
      </rPr>
      <t>W12</t>
    </r>
  </si>
  <si>
    <r>
      <t xml:space="preserve">0.5 </t>
    </r>
    <r>
      <rPr>
        <vertAlign val="superscript"/>
        <sz val="9"/>
        <color theme="1"/>
        <rFont val="Arial"/>
        <family val="2"/>
      </rPr>
      <t>B2</t>
    </r>
  </si>
  <si>
    <r>
      <t xml:space="preserve">0  </t>
    </r>
    <r>
      <rPr>
        <vertAlign val="superscript"/>
        <sz val="9"/>
        <color theme="1"/>
        <rFont val="Arial"/>
        <family val="2"/>
      </rPr>
      <t>B4</t>
    </r>
  </si>
  <si>
    <t>5 vs 4</t>
  </si>
  <si>
    <t>8 vs 6</t>
  </si>
  <si>
    <t>3 vs 2</t>
  </si>
  <si>
    <t>1 vs 7</t>
  </si>
  <si>
    <t>9 vs 11</t>
  </si>
  <si>
    <t>12 vs 10</t>
  </si>
  <si>
    <r>
      <t xml:space="preserve">0 </t>
    </r>
    <r>
      <rPr>
        <vertAlign val="superscript"/>
        <sz val="9"/>
        <color theme="1"/>
        <rFont val="Arial"/>
        <family val="2"/>
      </rPr>
      <t>W10</t>
    </r>
  </si>
  <si>
    <r>
      <t xml:space="preserve">1 </t>
    </r>
    <r>
      <rPr>
        <vertAlign val="superscript"/>
        <sz val="9"/>
        <color theme="1"/>
        <rFont val="Arial"/>
        <family val="2"/>
      </rPr>
      <t>B12</t>
    </r>
  </si>
  <si>
    <r>
      <t xml:space="preserve">0 </t>
    </r>
    <r>
      <rPr>
        <vertAlign val="superscript"/>
        <sz val="9"/>
        <color theme="1"/>
        <rFont val="Arial"/>
        <family val="2"/>
      </rPr>
      <t>B11</t>
    </r>
  </si>
  <si>
    <r>
      <t xml:space="preserve">1  </t>
    </r>
    <r>
      <rPr>
        <vertAlign val="superscript"/>
        <sz val="9"/>
        <color theme="1"/>
        <rFont val="Arial"/>
        <family val="2"/>
      </rPr>
      <t>B8</t>
    </r>
  </si>
  <si>
    <r>
      <t xml:space="preserve">0  </t>
    </r>
    <r>
      <rPr>
        <vertAlign val="superscript"/>
        <sz val="9"/>
        <color theme="1"/>
        <rFont val="Arial"/>
        <family val="2"/>
      </rPr>
      <t>W6</t>
    </r>
  </si>
  <si>
    <r>
      <t xml:space="preserve">1 </t>
    </r>
    <r>
      <rPr>
        <vertAlign val="superscript"/>
        <sz val="9"/>
        <color theme="1"/>
        <rFont val="Arial"/>
        <family val="2"/>
      </rPr>
      <t>DEF</t>
    </r>
  </si>
  <si>
    <r>
      <t xml:space="preserve">1  </t>
    </r>
    <r>
      <rPr>
        <vertAlign val="superscript"/>
        <sz val="9"/>
        <color theme="1"/>
        <rFont val="Arial"/>
        <family val="2"/>
      </rPr>
      <t>B5</t>
    </r>
  </si>
  <si>
    <r>
      <t xml:space="preserve">0  </t>
    </r>
    <r>
      <rPr>
        <vertAlign val="superscript"/>
        <sz val="9"/>
        <color theme="1"/>
        <rFont val="Arial"/>
        <family val="2"/>
      </rPr>
      <t>W4</t>
    </r>
  </si>
  <si>
    <r>
      <t>0</t>
    </r>
    <r>
      <rPr>
        <vertAlign val="superscript"/>
        <sz val="9"/>
        <color theme="1"/>
        <rFont val="Arial"/>
        <family val="2"/>
      </rPr>
      <t xml:space="preserve"> DEF</t>
    </r>
  </si>
  <si>
    <r>
      <t xml:space="preserve">0 </t>
    </r>
    <r>
      <rPr>
        <vertAlign val="superscript"/>
        <sz val="9"/>
        <color theme="1"/>
        <rFont val="Arial"/>
        <family val="2"/>
      </rPr>
      <t>DEF</t>
    </r>
  </si>
  <si>
    <t>1 vs 6</t>
  </si>
  <si>
    <t>4 vs 7</t>
  </si>
  <si>
    <t>3 vs 5</t>
  </si>
  <si>
    <t>10 vs 2</t>
  </si>
  <si>
    <t>9 vs 12</t>
  </si>
  <si>
    <t>8 vs 11</t>
  </si>
</sst>
</file>

<file path=xl/styles.xml><?xml version="1.0" encoding="utf-8"?>
<styleSheet xmlns="http://schemas.openxmlformats.org/spreadsheetml/2006/main">
  <numFmts count="1">
    <numFmt numFmtId="164" formatCode="#,##0.0"/>
  </numFmts>
  <fonts count="3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trike/>
      <sz val="11"/>
      <color theme="1"/>
      <name val="Arial"/>
      <family val="2"/>
    </font>
    <font>
      <strike/>
      <sz val="11"/>
      <color rgb="FFFFC000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strike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Fill="1"/>
    <xf numFmtId="0" fontId="25" fillId="0" borderId="0" xfId="0" applyFont="1" applyFill="1" applyAlignment="1">
      <alignment horizontal="center"/>
    </xf>
    <xf numFmtId="0" fontId="25" fillId="0" borderId="0" xfId="0" applyFont="1" applyFill="1"/>
    <xf numFmtId="164" fontId="25" fillId="0" borderId="0" xfId="0" applyNumberFormat="1" applyFont="1" applyFill="1" applyAlignment="1">
      <alignment horizontal="center"/>
    </xf>
    <xf numFmtId="164" fontId="25" fillId="0" borderId="0" xfId="0" quotePrefix="1" applyNumberFormat="1" applyFont="1" applyFill="1" applyAlignment="1">
      <alignment horizontal="center"/>
    </xf>
    <xf numFmtId="0" fontId="28" fillId="0" borderId="0" xfId="0" applyFont="1" applyFill="1"/>
    <xf numFmtId="0" fontId="23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" fontId="21" fillId="0" borderId="0" xfId="0" applyNumberFormat="1" applyFont="1"/>
    <xf numFmtId="0" fontId="2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8" fillId="0" borderId="0" xfId="0" applyFont="1"/>
    <xf numFmtId="0" fontId="29" fillId="0" borderId="1" xfId="0" applyFont="1" applyBorder="1"/>
    <xf numFmtId="0" fontId="29" fillId="0" borderId="0" xfId="0" applyFont="1" applyBorder="1"/>
    <xf numFmtId="0" fontId="29" fillId="0" borderId="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1" fontId="18" fillId="0" borderId="0" xfId="0" applyNumberFormat="1" applyFont="1"/>
    <xf numFmtId="1" fontId="29" fillId="0" borderId="1" xfId="0" quotePrefix="1" applyNumberFormat="1" applyFont="1" applyBorder="1" applyAlignment="1">
      <alignment horizontal="center"/>
    </xf>
    <xf numFmtId="1" fontId="29" fillId="0" borderId="0" xfId="0" quotePrefix="1" applyNumberFormat="1" applyFont="1" applyBorder="1" applyAlignment="1">
      <alignment horizontal="center"/>
    </xf>
    <xf numFmtId="1" fontId="18" fillId="0" borderId="0" xfId="0" applyNumberFormat="1" applyFont="1" applyFill="1"/>
    <xf numFmtId="0" fontId="15" fillId="0" borderId="0" xfId="0" applyFont="1" applyFill="1"/>
    <xf numFmtId="0" fontId="25" fillId="0" borderId="0" xfId="0" applyFont="1" applyFill="1" applyAlignment="1">
      <alignment horizontal="center"/>
    </xf>
    <xf numFmtId="0" fontId="14" fillId="0" borderId="0" xfId="0" applyFont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164" fontId="26" fillId="0" borderId="0" xfId="0" applyNumberFormat="1" applyFont="1" applyFill="1" applyAlignment="1">
      <alignment horizontal="center" wrapText="1"/>
    </xf>
    <xf numFmtId="0" fontId="26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" fontId="27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25" fillId="0" borderId="1" xfId="0" applyFont="1" applyFill="1" applyBorder="1"/>
    <xf numFmtId="1" fontId="21" fillId="0" borderId="1" xfId="0" applyNumberFormat="1" applyFont="1" applyFill="1" applyBorder="1"/>
    <xf numFmtId="0" fontId="16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64" fontId="29" fillId="0" borderId="1" xfId="0" applyNumberFormat="1" applyFont="1" applyBorder="1" applyAlignment="1">
      <alignment horizontal="center"/>
    </xf>
    <xf numFmtId="164" fontId="29" fillId="0" borderId="0" xfId="0" applyNumberFormat="1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1" fontId="18" fillId="0" borderId="0" xfId="0" applyNumberFormat="1" applyFont="1" applyFill="1" applyAlignment="1">
      <alignment horizontal="center"/>
    </xf>
    <xf numFmtId="164" fontId="18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24" fillId="0" borderId="0" xfId="0" applyFont="1"/>
    <xf numFmtId="0" fontId="1" fillId="0" borderId="0" xfId="0" applyFont="1"/>
    <xf numFmtId="0" fontId="31" fillId="0" borderId="0" xfId="0" applyFont="1" applyFill="1"/>
    <xf numFmtId="0" fontId="27" fillId="0" borderId="0" xfId="0" applyNumberFormat="1" applyFont="1" applyFill="1"/>
    <xf numFmtId="1" fontId="1" fillId="0" borderId="0" xfId="0" applyNumberFormat="1" applyFont="1" applyFill="1"/>
    <xf numFmtId="0" fontId="26" fillId="0" borderId="0" xfId="0" applyFont="1" applyAlignment="1">
      <alignment horizontal="center"/>
    </xf>
    <xf numFmtId="164" fontId="26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abSelected="1" topLeftCell="A4" workbookViewId="0">
      <selection activeCell="N12" sqref="N12"/>
    </sheetView>
  </sheetViews>
  <sheetFormatPr defaultColWidth="9.140625" defaultRowHeight="14.25"/>
  <cols>
    <col min="1" max="1" width="9.42578125" style="2" customWidth="1"/>
    <col min="2" max="2" width="19.7109375" style="1" customWidth="1"/>
    <col min="3" max="3" width="8.7109375" style="2" customWidth="1"/>
    <col min="4" max="8" width="8.7109375" style="1" customWidth="1"/>
    <col min="9" max="9" width="9.42578125" style="10" bestFit="1" customWidth="1"/>
    <col min="10" max="12" width="9.140625" style="1"/>
    <col min="13" max="13" width="9" style="15" customWidth="1"/>
    <col min="14" max="16384" width="9.140625" style="1"/>
  </cols>
  <sheetData>
    <row r="1" spans="1:16" ht="15">
      <c r="A1" s="4" t="s">
        <v>29</v>
      </c>
    </row>
    <row r="3" spans="1:16">
      <c r="A3" s="3" t="s">
        <v>0</v>
      </c>
    </row>
    <row r="5" spans="1:16" ht="15">
      <c r="A5" s="5" t="s">
        <v>1</v>
      </c>
      <c r="B5" s="6" t="s">
        <v>2</v>
      </c>
      <c r="C5" s="5" t="s">
        <v>11</v>
      </c>
      <c r="D5" s="68" t="s">
        <v>3</v>
      </c>
      <c r="E5" s="68"/>
      <c r="F5" s="68"/>
      <c r="G5" s="68"/>
      <c r="H5" s="68"/>
      <c r="I5" s="69" t="s">
        <v>14</v>
      </c>
      <c r="K5" s="6" t="s">
        <v>12</v>
      </c>
    </row>
    <row r="6" spans="1:16" ht="15">
      <c r="C6" s="5"/>
      <c r="D6" s="5">
        <v>1</v>
      </c>
      <c r="E6" s="35">
        <v>2</v>
      </c>
      <c r="F6" s="5">
        <v>3</v>
      </c>
      <c r="G6" s="5">
        <v>4</v>
      </c>
      <c r="H6" s="5">
        <v>5</v>
      </c>
      <c r="I6" s="69"/>
    </row>
    <row r="7" spans="1:16" ht="15">
      <c r="C7" s="33"/>
      <c r="D7" s="33"/>
      <c r="E7" s="35"/>
      <c r="F7" s="33"/>
      <c r="G7" s="33"/>
      <c r="H7" s="33"/>
      <c r="I7" s="34"/>
    </row>
    <row r="8" spans="1:16" ht="24.95" customHeight="1">
      <c r="A8" s="8">
        <v>1</v>
      </c>
      <c r="B8" s="9" t="s">
        <v>4</v>
      </c>
      <c r="C8" s="8">
        <v>205</v>
      </c>
      <c r="D8" s="62" t="s">
        <v>57</v>
      </c>
      <c r="E8" s="62" t="s">
        <v>74</v>
      </c>
      <c r="F8" s="36"/>
      <c r="G8" s="41"/>
      <c r="H8" s="45"/>
      <c r="I8" s="11">
        <v>2</v>
      </c>
      <c r="J8" s="50"/>
      <c r="K8" s="51" t="s">
        <v>13</v>
      </c>
      <c r="L8" s="51" t="s">
        <v>15</v>
      </c>
      <c r="M8" s="52" t="s">
        <v>16</v>
      </c>
      <c r="N8" s="51" t="s">
        <v>17</v>
      </c>
      <c r="O8" s="51" t="s">
        <v>18</v>
      </c>
    </row>
    <row r="9" spans="1:16" ht="24.95" customHeight="1">
      <c r="A9" s="8">
        <v>2</v>
      </c>
      <c r="B9" s="9" t="s">
        <v>9</v>
      </c>
      <c r="C9" s="8">
        <v>175</v>
      </c>
      <c r="D9" s="62" t="s">
        <v>59</v>
      </c>
      <c r="E9" s="62" t="s">
        <v>77</v>
      </c>
      <c r="F9" s="40"/>
      <c r="G9" s="40"/>
      <c r="H9" s="40"/>
      <c r="I9" s="11">
        <v>0.5</v>
      </c>
      <c r="J9" s="32"/>
      <c r="K9" s="7" t="s">
        <v>35</v>
      </c>
      <c r="L9" s="66" t="s">
        <v>66</v>
      </c>
      <c r="M9" s="67" t="s">
        <v>79</v>
      </c>
      <c r="N9" s="48"/>
      <c r="O9" s="48"/>
    </row>
    <row r="10" spans="1:16" ht="24.95" customHeight="1">
      <c r="A10" s="8">
        <v>3</v>
      </c>
      <c r="B10" s="9" t="s">
        <v>5</v>
      </c>
      <c r="C10" s="8">
        <v>166</v>
      </c>
      <c r="D10" s="56" t="s">
        <v>42</v>
      </c>
      <c r="E10" s="62" t="s">
        <v>74</v>
      </c>
      <c r="F10" s="37"/>
      <c r="G10" s="41"/>
      <c r="H10" s="47"/>
      <c r="I10" s="11">
        <v>1</v>
      </c>
      <c r="J10" s="53"/>
      <c r="K10" s="65" t="s">
        <v>24</v>
      </c>
      <c r="L10" s="7" t="s">
        <v>63</v>
      </c>
      <c r="M10" s="67" t="s">
        <v>80</v>
      </c>
      <c r="N10" s="48"/>
      <c r="O10" s="48"/>
      <c r="P10" s="44"/>
    </row>
    <row r="11" spans="1:16" ht="24.95" customHeight="1">
      <c r="A11" s="31">
        <v>4</v>
      </c>
      <c r="B11" s="9" t="s">
        <v>6</v>
      </c>
      <c r="C11" s="31">
        <v>153</v>
      </c>
      <c r="D11" s="62" t="s">
        <v>60</v>
      </c>
      <c r="E11" s="62" t="s">
        <v>75</v>
      </c>
      <c r="F11" s="40"/>
      <c r="G11" s="43"/>
      <c r="H11" s="47"/>
      <c r="I11" s="11">
        <v>2</v>
      </c>
      <c r="J11" s="53"/>
      <c r="K11" s="7" t="s">
        <v>38</v>
      </c>
      <c r="L11" s="7" t="s">
        <v>64</v>
      </c>
      <c r="M11" s="67" t="s">
        <v>81</v>
      </c>
      <c r="N11" s="48"/>
      <c r="O11" s="48"/>
    </row>
    <row r="12" spans="1:16" ht="24.95" customHeight="1">
      <c r="A12" s="31">
        <v>5</v>
      </c>
      <c r="B12" s="48" t="s">
        <v>30</v>
      </c>
      <c r="C12" s="29">
        <v>135</v>
      </c>
      <c r="D12" s="62" t="s">
        <v>44</v>
      </c>
      <c r="E12" s="62" t="s">
        <v>76</v>
      </c>
      <c r="F12" s="37"/>
      <c r="G12" s="43"/>
      <c r="H12" s="40"/>
      <c r="I12" s="11">
        <v>1</v>
      </c>
      <c r="J12" s="32"/>
      <c r="K12" s="7" t="s">
        <v>36</v>
      </c>
      <c r="L12" s="7" t="s">
        <v>65</v>
      </c>
      <c r="M12" s="67" t="s">
        <v>84</v>
      </c>
      <c r="N12" s="48"/>
      <c r="O12" s="48"/>
      <c r="P12" s="44"/>
    </row>
    <row r="13" spans="1:16" ht="24.95" customHeight="1">
      <c r="A13" s="31">
        <v>6</v>
      </c>
      <c r="B13" s="28" t="s">
        <v>8</v>
      </c>
      <c r="C13" s="29">
        <v>128</v>
      </c>
      <c r="D13" s="62" t="s">
        <v>45</v>
      </c>
      <c r="E13" s="62" t="s">
        <v>72</v>
      </c>
      <c r="F13" s="36"/>
      <c r="G13" s="42"/>
      <c r="H13" s="40"/>
      <c r="I13" s="11">
        <v>2</v>
      </c>
      <c r="J13" s="32"/>
      <c r="K13" s="7" t="s">
        <v>25</v>
      </c>
      <c r="L13" s="7" t="s">
        <v>67</v>
      </c>
      <c r="M13" s="67" t="s">
        <v>82</v>
      </c>
      <c r="N13" s="48"/>
      <c r="O13" s="48"/>
    </row>
    <row r="14" spans="1:16" ht="24.95" customHeight="1">
      <c r="A14" s="31">
        <v>7</v>
      </c>
      <c r="B14" s="48" t="s">
        <v>10</v>
      </c>
      <c r="C14" s="29">
        <v>120</v>
      </c>
      <c r="D14" s="56" t="s">
        <v>41</v>
      </c>
      <c r="E14" s="62" t="s">
        <v>78</v>
      </c>
      <c r="F14" s="39"/>
      <c r="G14" s="43"/>
      <c r="H14" s="45"/>
      <c r="I14" s="10">
        <v>1</v>
      </c>
      <c r="J14" s="32"/>
      <c r="K14" s="7" t="s">
        <v>37</v>
      </c>
      <c r="L14" s="7" t="s">
        <v>68</v>
      </c>
      <c r="M14" s="67" t="s">
        <v>83</v>
      </c>
      <c r="N14" s="48"/>
      <c r="O14" s="48"/>
    </row>
    <row r="15" spans="1:16" ht="24.95" customHeight="1">
      <c r="A15" s="31">
        <v>8</v>
      </c>
      <c r="B15" s="9" t="s">
        <v>7</v>
      </c>
      <c r="C15" s="29">
        <v>118</v>
      </c>
      <c r="D15" s="62" t="s">
        <v>61</v>
      </c>
      <c r="E15" s="62" t="s">
        <v>73</v>
      </c>
      <c r="F15" s="36"/>
      <c r="G15" s="42"/>
      <c r="H15" s="46"/>
      <c r="I15" s="10">
        <v>0.5</v>
      </c>
      <c r="J15" s="32"/>
      <c r="K15" s="12"/>
      <c r="L15" s="7"/>
      <c r="M15" s="38"/>
      <c r="N15" s="7"/>
      <c r="O15" s="7"/>
    </row>
    <row r="16" spans="1:16" ht="24.95" customHeight="1">
      <c r="A16" s="31">
        <v>9</v>
      </c>
      <c r="B16" s="48" t="s">
        <v>31</v>
      </c>
      <c r="C16" s="29">
        <v>110</v>
      </c>
      <c r="D16" s="62" t="s">
        <v>46</v>
      </c>
      <c r="E16" s="62" t="s">
        <v>71</v>
      </c>
      <c r="F16" s="39"/>
      <c r="G16" s="39"/>
      <c r="H16" s="45"/>
      <c r="I16" s="10">
        <v>0</v>
      </c>
      <c r="J16" s="32"/>
      <c r="K16" s="7"/>
      <c r="L16" s="7"/>
      <c r="M16" s="38"/>
      <c r="N16" s="7"/>
      <c r="O16" s="7"/>
    </row>
    <row r="17" spans="1:15" ht="24.95" customHeight="1">
      <c r="A17" s="31">
        <v>10</v>
      </c>
      <c r="B17" s="48" t="s">
        <v>32</v>
      </c>
      <c r="C17" s="29">
        <v>80</v>
      </c>
      <c r="D17" s="62" t="s">
        <v>58</v>
      </c>
      <c r="E17" s="62" t="s">
        <v>70</v>
      </c>
      <c r="F17" s="39"/>
      <c r="G17" s="42"/>
      <c r="H17" s="46"/>
      <c r="I17" s="11">
        <v>1</v>
      </c>
      <c r="J17" s="32"/>
      <c r="K17" s="12"/>
      <c r="L17" s="7"/>
      <c r="M17" s="38"/>
      <c r="N17" s="7"/>
      <c r="O17" s="7"/>
    </row>
    <row r="18" spans="1:15" ht="24.95" customHeight="1">
      <c r="A18" s="31">
        <v>11</v>
      </c>
      <c r="B18" s="9" t="s">
        <v>19</v>
      </c>
      <c r="C18" s="29">
        <v>69</v>
      </c>
      <c r="D18" s="62" t="s">
        <v>43</v>
      </c>
      <c r="E18" s="62" t="s">
        <v>45</v>
      </c>
      <c r="F18" s="39"/>
      <c r="G18" s="43"/>
      <c r="H18" s="40"/>
      <c r="I18" s="10">
        <v>1</v>
      </c>
      <c r="J18" s="2"/>
    </row>
    <row r="19" spans="1:15" ht="24.95" customHeight="1">
      <c r="A19" s="8">
        <v>12</v>
      </c>
      <c r="B19" s="48" t="s">
        <v>33</v>
      </c>
      <c r="C19" s="49" t="s">
        <v>34</v>
      </c>
      <c r="D19" s="62" t="s">
        <v>62</v>
      </c>
      <c r="E19" s="62" t="s">
        <v>69</v>
      </c>
      <c r="F19" s="36"/>
      <c r="G19" s="42"/>
      <c r="H19" s="45"/>
      <c r="I19" s="10">
        <v>0</v>
      </c>
      <c r="J19" s="2"/>
    </row>
    <row r="20" spans="1:15" ht="24.95" customHeight="1">
      <c r="A20" s="29"/>
      <c r="B20" s="9"/>
      <c r="C20" s="29"/>
      <c r="D20" s="29"/>
      <c r="E20" s="13"/>
      <c r="F20" s="16"/>
      <c r="G20" s="17"/>
      <c r="H20" s="14"/>
      <c r="J20" s="2"/>
    </row>
    <row r="21" spans="1:15">
      <c r="A21" s="29"/>
      <c r="B21" s="9"/>
      <c r="C21" s="29"/>
    </row>
    <row r="24" spans="1:15">
      <c r="A24" s="30" t="s">
        <v>26</v>
      </c>
    </row>
    <row r="26" spans="1:15">
      <c r="A26" s="30" t="s">
        <v>27</v>
      </c>
      <c r="C26" s="54" t="s">
        <v>39</v>
      </c>
    </row>
    <row r="28" spans="1:15">
      <c r="A28" s="30" t="s">
        <v>28</v>
      </c>
      <c r="C28" s="55" t="s">
        <v>40</v>
      </c>
    </row>
  </sheetData>
  <mergeCells count="2">
    <mergeCell ref="D5:H5"/>
    <mergeCell ref="I5:I6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18" sqref="C18"/>
    </sheetView>
  </sheetViews>
  <sheetFormatPr defaultColWidth="9.140625" defaultRowHeight="14.25"/>
  <cols>
    <col min="1" max="1" width="23.140625" style="18" customWidth="1"/>
    <col min="2" max="2" width="19.85546875" style="23" customWidth="1"/>
    <col min="3" max="3" width="22.7109375" style="61" customWidth="1"/>
    <col min="4" max="4" width="29.28515625" style="23" customWidth="1"/>
    <col min="5" max="5" width="9.140625" style="24"/>
    <col min="6" max="16384" width="9.140625" style="18"/>
  </cols>
  <sheetData>
    <row r="1" spans="1:5" ht="15.75">
      <c r="A1" s="19" t="s">
        <v>2</v>
      </c>
      <c r="B1" s="21" t="s">
        <v>20</v>
      </c>
      <c r="C1" s="57" t="s">
        <v>21</v>
      </c>
      <c r="D1" s="21" t="s">
        <v>22</v>
      </c>
      <c r="E1" s="25" t="s">
        <v>23</v>
      </c>
    </row>
    <row r="2" spans="1:5" ht="15.75">
      <c r="A2" s="20"/>
      <c r="B2" s="22"/>
      <c r="C2" s="58"/>
      <c r="D2" s="22"/>
      <c r="E2" s="26"/>
    </row>
    <row r="3" spans="1:5">
      <c r="A3" s="9" t="s">
        <v>4</v>
      </c>
      <c r="B3" s="59">
        <v>1</v>
      </c>
      <c r="C3" s="60">
        <v>215</v>
      </c>
      <c r="D3" s="32">
        <v>205</v>
      </c>
      <c r="E3" s="27"/>
    </row>
    <row r="4" spans="1:5">
      <c r="A4" s="9" t="s">
        <v>9</v>
      </c>
      <c r="B4" s="59">
        <v>1</v>
      </c>
      <c r="C4" s="60">
        <v>135</v>
      </c>
      <c r="D4" s="32">
        <v>175</v>
      </c>
      <c r="E4" s="27"/>
    </row>
    <row r="5" spans="1:5">
      <c r="A5" s="9" t="s">
        <v>5</v>
      </c>
      <c r="B5" s="59">
        <v>1</v>
      </c>
      <c r="C5" s="60">
        <v>76</v>
      </c>
      <c r="D5" s="32">
        <v>166</v>
      </c>
      <c r="E5" s="27"/>
    </row>
    <row r="6" spans="1:5">
      <c r="A6" s="9" t="s">
        <v>6</v>
      </c>
      <c r="B6" s="59">
        <v>2</v>
      </c>
      <c r="C6" s="60">
        <f>(163+185)/2</f>
        <v>174</v>
      </c>
      <c r="D6" s="32">
        <v>153</v>
      </c>
      <c r="E6" s="27"/>
    </row>
    <row r="7" spans="1:5">
      <c r="A7" s="48" t="s">
        <v>30</v>
      </c>
      <c r="B7" s="59">
        <v>2</v>
      </c>
      <c r="C7" s="60">
        <f>(145+103)/2</f>
        <v>124</v>
      </c>
      <c r="D7" s="32">
        <v>135</v>
      </c>
      <c r="E7" s="27"/>
    </row>
    <row r="8" spans="1:5">
      <c r="A8" s="28" t="s">
        <v>8</v>
      </c>
      <c r="B8" s="59">
        <v>2</v>
      </c>
      <c r="C8" s="60">
        <f>(160+168)/2</f>
        <v>164</v>
      </c>
      <c r="D8" s="32">
        <v>128</v>
      </c>
      <c r="E8" s="27"/>
    </row>
    <row r="9" spans="1:5">
      <c r="A9" s="48" t="s">
        <v>10</v>
      </c>
      <c r="B9" s="59">
        <v>1</v>
      </c>
      <c r="C9" s="60">
        <v>210</v>
      </c>
      <c r="D9" s="32">
        <v>120</v>
      </c>
      <c r="E9" s="27"/>
    </row>
    <row r="10" spans="1:5">
      <c r="A10" s="9" t="s">
        <v>7</v>
      </c>
      <c r="B10" s="59">
        <v>2</v>
      </c>
      <c r="C10" s="60">
        <f>(158+78)/2</f>
        <v>118</v>
      </c>
      <c r="D10" s="32">
        <v>118</v>
      </c>
      <c r="E10" s="27"/>
    </row>
    <row r="11" spans="1:5">
      <c r="A11" s="48" t="s">
        <v>31</v>
      </c>
      <c r="B11" s="59">
        <v>2</v>
      </c>
      <c r="C11" s="60">
        <f>(78+20)/2</f>
        <v>49</v>
      </c>
      <c r="D11" s="32">
        <v>110</v>
      </c>
      <c r="E11" s="27"/>
    </row>
    <row r="12" spans="1:5">
      <c r="A12" s="48" t="s">
        <v>32</v>
      </c>
      <c r="B12" s="59">
        <v>2</v>
      </c>
      <c r="C12" s="60">
        <f>(70+90)/2</f>
        <v>80</v>
      </c>
      <c r="D12" s="32">
        <v>80</v>
      </c>
      <c r="E12" s="27"/>
    </row>
    <row r="13" spans="1:5">
      <c r="A13" s="9" t="s">
        <v>19</v>
      </c>
      <c r="B13" s="59">
        <v>2</v>
      </c>
      <c r="C13" s="60">
        <f>(59+159)/2</f>
        <v>109</v>
      </c>
      <c r="D13" s="32">
        <v>69</v>
      </c>
      <c r="E13" s="27"/>
    </row>
    <row r="14" spans="1:5">
      <c r="A14" s="48" t="s">
        <v>33</v>
      </c>
      <c r="B14" s="59">
        <v>2</v>
      </c>
      <c r="C14" s="60">
        <f>(103+30)/2</f>
        <v>66.5</v>
      </c>
      <c r="D14" s="49" t="s">
        <v>34</v>
      </c>
      <c r="E14" s="2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B7" sqref="B7"/>
    </sheetView>
  </sheetViews>
  <sheetFormatPr defaultColWidth="8.85546875" defaultRowHeight="14.25"/>
  <cols>
    <col min="1" max="1" width="18.140625" style="64" customWidth="1"/>
    <col min="2" max="2" width="10.42578125" style="64" customWidth="1"/>
    <col min="3" max="3" width="19.140625" style="64" customWidth="1"/>
    <col min="4" max="16384" width="8.85546875" style="64"/>
  </cols>
  <sheetData>
    <row r="1" spans="1:3" ht="15">
      <c r="A1" s="63" t="s">
        <v>49</v>
      </c>
    </row>
    <row r="2" spans="1:3" ht="15">
      <c r="A2" s="63"/>
    </row>
    <row r="3" spans="1:3" ht="15">
      <c r="A3" s="63"/>
    </row>
    <row r="4" spans="1:3" ht="15">
      <c r="A4" s="63"/>
    </row>
    <row r="5" spans="1:3" ht="15">
      <c r="A5" s="63" t="s">
        <v>50</v>
      </c>
    </row>
    <row r="7" spans="1:3">
      <c r="A7" s="64" t="s">
        <v>56</v>
      </c>
      <c r="B7" s="64" t="s">
        <v>47</v>
      </c>
      <c r="C7" s="64" t="s">
        <v>48</v>
      </c>
    </row>
    <row r="8" spans="1:3">
      <c r="A8" s="64" t="s">
        <v>51</v>
      </c>
      <c r="B8" s="64" t="s">
        <v>52</v>
      </c>
      <c r="C8" s="64" t="s">
        <v>53</v>
      </c>
    </row>
    <row r="9" spans="1:3">
      <c r="A9" s="64" t="s">
        <v>54</v>
      </c>
      <c r="B9" s="64" t="s">
        <v>52</v>
      </c>
      <c r="C9" s="64" t="s">
        <v>55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CC</vt:lpstr>
      <vt:lpstr>Grading Performances</vt:lpstr>
      <vt:lpstr>Graded Games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Ieuan Ward</dc:creator>
  <cp:lastModifiedBy>Adam</cp:lastModifiedBy>
  <cp:lastPrinted>2019-07-08T10:03:31Z</cp:lastPrinted>
  <dcterms:created xsi:type="dcterms:W3CDTF">2015-10-13T16:14:57Z</dcterms:created>
  <dcterms:modified xsi:type="dcterms:W3CDTF">2020-02-25T20:39:52Z</dcterms:modified>
</cp:coreProperties>
</file>